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30" i="1"/>
  <c r="F29" s="1"/>
  <c r="F54" l="1"/>
  <c r="F53" s="1"/>
  <c r="F52" s="1"/>
  <c r="F58"/>
  <c r="F57" s="1"/>
  <c r="F56" s="1"/>
  <c r="F47"/>
  <c r="F46" s="1"/>
  <c r="F45" s="1"/>
  <c r="F44" s="1"/>
  <c r="F43" s="1"/>
  <c r="F42" s="1"/>
  <c r="F40"/>
  <c r="F39" s="1"/>
  <c r="F38" s="1"/>
  <c r="F37" s="1"/>
  <c r="F36" s="1"/>
  <c r="F22"/>
  <c r="F24"/>
  <c r="F26"/>
  <c r="F15"/>
  <c r="F12" s="1"/>
  <c r="F11" s="1"/>
  <c r="F10" s="1"/>
  <c r="F9" s="1"/>
  <c r="F8" s="1"/>
  <c r="F51" l="1"/>
  <c r="F50" s="1"/>
  <c r="F49"/>
  <c r="F20"/>
  <c r="F14" s="1"/>
  <c r="F7" s="1"/>
  <c r="F19"/>
  <c r="G16"/>
  <c r="G15" s="1"/>
  <c r="G17"/>
  <c r="G40" l="1"/>
  <c r="G39" s="1"/>
  <c r="G38" s="1"/>
  <c r="G47" l="1"/>
  <c r="G46" s="1"/>
  <c r="G45" s="1"/>
  <c r="G58" l="1"/>
  <c r="G57" s="1"/>
  <c r="G56" s="1"/>
  <c r="G54" l="1"/>
  <c r="G53" s="1"/>
  <c r="G52" s="1"/>
  <c r="G22"/>
  <c r="G24"/>
  <c r="G26"/>
  <c r="G12"/>
  <c r="G11" s="1"/>
  <c r="G10" s="1"/>
  <c r="G9" s="1"/>
  <c r="G8" s="1"/>
  <c r="G51" l="1"/>
  <c r="G50" s="1"/>
  <c r="G49"/>
  <c r="G37"/>
  <c r="G36" s="1"/>
  <c r="G44"/>
  <c r="G19"/>
  <c r="G20" l="1"/>
  <c r="G14" s="1"/>
  <c r="G7" s="1"/>
  <c r="G43"/>
  <c r="G42" l="1"/>
</calcChain>
</file>

<file path=xl/sharedStrings.xml><?xml version="1.0" encoding="utf-8"?>
<sst xmlns="http://schemas.openxmlformats.org/spreadsheetml/2006/main" count="211" uniqueCount="81">
  <si>
    <t>Наименование показателя</t>
  </si>
  <si>
    <t>Код ведомственной классификации</t>
  </si>
  <si>
    <t>раздел</t>
  </si>
  <si>
    <t>подраздел</t>
  </si>
  <si>
    <t>целевая статья</t>
  </si>
  <si>
    <t>вид расходов</t>
  </si>
  <si>
    <t>Сумма</t>
  </si>
  <si>
    <t>Общегосударственные вопросы</t>
  </si>
  <si>
    <t>01</t>
  </si>
  <si>
    <t>02</t>
  </si>
  <si>
    <t>Глава муниципального образования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</si>
  <si>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</si>
  <si>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</si>
  <si>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</si>
  <si>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</si>
  <si>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</si>
  <si>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240</t>
  </si>
  <si>
    <t>Иные бюджетные ассигнования</t>
  </si>
  <si>
    <t>800</t>
  </si>
  <si>
    <t>850</t>
  </si>
  <si>
    <t>04</t>
  </si>
  <si>
    <t>Национальная экономика</t>
  </si>
  <si>
    <t>Дорожное хозяйство (дорожные фонды)</t>
  </si>
  <si>
    <t>09</t>
  </si>
  <si>
    <t>Расходы на выплаты персоналу казенных учреждений</t>
  </si>
  <si>
    <t>08</t>
  </si>
  <si>
    <t>Культура</t>
  </si>
  <si>
    <t/>
  </si>
  <si>
    <t>Социальная политика</t>
  </si>
  <si>
    <t>10</t>
  </si>
  <si>
    <t>Пенсионное обеспечение</t>
  </si>
  <si>
    <t>Доплаты к пенсиям, дополнительное пенсионное обеспечение</t>
  </si>
  <si>
    <t>Социальное обеспечение и иные выплаты населению</t>
  </si>
  <si>
    <t>тыс. рублей</t>
  </si>
  <si>
    <t>Обеспечение дорожной деятельности в отношении автомобильных дорог общего пользования местного значения, за счет бюджетных ассигнований муниципального дорожного фонда</t>
  </si>
  <si>
    <t>Всего расходов</t>
  </si>
  <si>
    <t>Расходы на содержание органов местного самоуправления</t>
  </si>
  <si>
    <t>Центральный аппарат</t>
  </si>
  <si>
    <t>Расходы в сфере культуры</t>
  </si>
  <si>
    <t>Расходы в области социальной политики</t>
  </si>
  <si>
    <t>Пенсии</t>
  </si>
  <si>
    <t>Непрограммная часть местного бюджета</t>
  </si>
  <si>
    <t xml:space="preserve">Культура, кинематография </t>
  </si>
  <si>
    <t>Дворцы и дома культуры, другие учреждения культуры</t>
  </si>
  <si>
    <t>99 0 00 00000</t>
  </si>
  <si>
    <t>99 0 00 03000</t>
  </si>
  <si>
    <t>99 0 00 03110</t>
  </si>
  <si>
    <t>99 0 00 03120</t>
  </si>
  <si>
    <t>61 0 00 00000</t>
  </si>
  <si>
    <t>10 0 00 00000</t>
  </si>
  <si>
    <t>08 0 00 00000</t>
  </si>
  <si>
    <t>08 1 00 00000</t>
  </si>
  <si>
    <t>10 1 00 02020</t>
  </si>
  <si>
    <t>61 0 00 70770</t>
  </si>
  <si>
    <t>Расходы на выплату заработной платы работникам культуры</t>
  </si>
  <si>
    <t xml:space="preserve">Обеспечение дорожной деятельности в отношении автомобильных дорог общего пользования местного значения, за счет акциз </t>
  </si>
  <si>
    <t>Расходы на содержание органов местного самоуправления за счет средств областного бюджета в рамках государственной программы Новосибирской области  "Развитие юстиции Новосибирской области"</t>
  </si>
  <si>
    <t>05 0 00 70190</t>
  </si>
  <si>
    <t>Расходы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</si>
  <si>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</si>
  <si>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</si>
  <si>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</si>
  <si>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</si>
  <si>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</si>
  <si>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Публичные нормативные социальные выплаты гражданам</t>
  </si>
  <si>
    <t>Таблица 2</t>
  </si>
  <si>
    <t>0,1</t>
  </si>
  <si>
    <t>41,5</t>
  </si>
  <si>
    <t>Условно утвержденные расходы</t>
  </si>
  <si>
    <t>99 9 00 00000</t>
  </si>
  <si>
    <t>Приложение 4                                                                        к решению Совета депутатов Гражданцевского сельсовета Северного района Новосибирской области "О местном бюджете Гражданцевского сельсовета Северного района Новосибирской области на  2017 год и плановый период 2018 и 2019 годов"</t>
  </si>
  <si>
    <t>Распределение бюджетных ассигнований по разделам,подразделам,целевым статьям (муниципальным программам и непрограммным направлениям деятельности),группам (группам и подгруппам) видов расходов классификации расходов бюджетов на 2018-2019 годы</t>
  </si>
  <si>
    <t>432,5</t>
  </si>
  <si>
    <t>215,5</t>
  </si>
  <si>
    <t>Национальная оборона</t>
  </si>
  <si>
    <t>Мобилизационная и вневойсковая подготовка</t>
  </si>
  <si>
    <t>03</t>
  </si>
  <si>
    <t>Расходы на осуществление первичного воинского учета на территориях, гду отсутствуют военные комиссариаты, за счет средств федерального бюджета</t>
  </si>
  <si>
    <t>99 0 00 51180</t>
  </si>
  <si>
    <t>08 1 00 00720</t>
  </si>
  <si>
    <t>419,3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</si>
</sst>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\ 00\ 00"/>
    <numFmt numFmtId="166" formatCode="000"/>
    <numFmt numFmtId="167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49" fontId="4" fillId="0" borderId="1" xfId="0" applyNumberFormat="1" applyFont="1" applyBorder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49" fontId="5" fillId="0" borderId="1" xfId="0" applyNumberFormat="1" applyFont="1" applyBorder="1"/>
    <xf numFmtId="0" fontId="5" fillId="0" borderId="1" xfId="0" applyFont="1" applyBorder="1"/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/>
    <xf numFmtId="0" fontId="5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right" vertical="center"/>
      <protection hidden="1"/>
    </xf>
    <xf numFmtId="165" fontId="7" fillId="0" borderId="1" xfId="1" applyNumberFormat="1" applyFont="1" applyFill="1" applyBorder="1" applyAlignment="1" applyProtection="1">
      <alignment horizontal="right" wrapText="1"/>
      <protection hidden="1"/>
    </xf>
    <xf numFmtId="164" fontId="7" fillId="0" borderId="1" xfId="1" applyNumberFormat="1" applyFont="1" applyFill="1" applyBorder="1" applyAlignment="1" applyProtection="1">
      <alignment horizontal="left"/>
      <protection hidden="1"/>
    </xf>
    <xf numFmtId="165" fontId="5" fillId="0" borderId="1" xfId="0" applyNumberFormat="1" applyFont="1" applyBorder="1"/>
    <xf numFmtId="165" fontId="0" fillId="0" borderId="0" xfId="0" applyNumberFormat="1"/>
    <xf numFmtId="49" fontId="0" fillId="0" borderId="0" xfId="0" applyNumberFormat="1" applyAlignment="1">
      <alignment horizontal="left"/>
    </xf>
    <xf numFmtId="0" fontId="10" fillId="0" borderId="0" xfId="1" applyNumberFormat="1" applyFont="1" applyFill="1" applyAlignment="1" applyProtection="1">
      <alignment wrapText="1"/>
      <protection hidden="1"/>
    </xf>
    <xf numFmtId="0" fontId="8" fillId="0" borderId="0" xfId="1" applyNumberFormat="1" applyFont="1" applyFill="1" applyAlignment="1" applyProtection="1">
      <alignment horizontal="right" vertical="center"/>
      <protection hidden="1"/>
    </xf>
    <xf numFmtId="49" fontId="0" fillId="0" borderId="1" xfId="0" applyNumberFormat="1" applyBorder="1" applyAlignment="1">
      <alignment horizontal="left"/>
    </xf>
    <xf numFmtId="165" fontId="0" fillId="0" borderId="1" xfId="0" applyNumberFormat="1" applyBorder="1"/>
    <xf numFmtId="164" fontId="9" fillId="0" borderId="1" xfId="1" applyNumberFormat="1" applyFont="1" applyFill="1" applyBorder="1" applyAlignment="1" applyProtection="1">
      <alignment horizontal="left"/>
      <protection hidden="1"/>
    </xf>
    <xf numFmtId="165" fontId="9" fillId="0" borderId="1" xfId="1" applyNumberFormat="1" applyFont="1" applyFill="1" applyBorder="1" applyAlignment="1" applyProtection="1">
      <alignment horizontal="right" wrapText="1"/>
      <protection hidden="1"/>
    </xf>
    <xf numFmtId="167" fontId="7" fillId="0" borderId="1" xfId="0" applyNumberFormat="1" applyFont="1" applyBorder="1"/>
    <xf numFmtId="0" fontId="9" fillId="0" borderId="1" xfId="0" applyFont="1" applyBorder="1"/>
    <xf numFmtId="0" fontId="7" fillId="0" borderId="1" xfId="0" applyFont="1" applyBorder="1"/>
    <xf numFmtId="167" fontId="9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166" fontId="7" fillId="0" borderId="1" xfId="1" applyNumberFormat="1" applyFont="1" applyFill="1" applyBorder="1" applyAlignment="1" applyProtection="1">
      <alignment horizontal="right"/>
      <protection hidden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1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1"/>
  <sheetViews>
    <sheetView tabSelected="1" topLeftCell="A25" workbookViewId="0">
      <selection activeCell="I34" sqref="I34"/>
    </sheetView>
  </sheetViews>
  <sheetFormatPr defaultRowHeight="15"/>
  <cols>
    <col min="1" max="1" width="61.85546875" customWidth="1"/>
    <col min="3" max="3" width="10.42578125" customWidth="1"/>
    <col min="4" max="4" width="14" customWidth="1"/>
    <col min="5" max="6" width="9.42578125" customWidth="1"/>
    <col min="7" max="7" width="10.85546875" customWidth="1"/>
  </cols>
  <sheetData>
    <row r="1" spans="1:8" ht="110.25" customHeight="1">
      <c r="C1" s="46" t="s">
        <v>70</v>
      </c>
      <c r="D1" s="46"/>
      <c r="E1" s="46"/>
      <c r="F1" s="46"/>
      <c r="G1" s="46"/>
    </row>
    <row r="2" spans="1:8" ht="39.75" customHeight="1">
      <c r="A2" s="28"/>
      <c r="B2" s="28"/>
      <c r="C2" s="28"/>
      <c r="D2" s="28"/>
      <c r="E2" s="50" t="s">
        <v>65</v>
      </c>
      <c r="F2" s="50"/>
      <c r="G2" s="50"/>
    </row>
    <row r="3" spans="1:8" ht="54" customHeight="1">
      <c r="A3" s="49" t="s">
        <v>71</v>
      </c>
      <c r="B3" s="49"/>
      <c r="C3" s="49"/>
      <c r="D3" s="49"/>
      <c r="E3" s="49"/>
      <c r="F3" s="49"/>
      <c r="G3" s="49"/>
    </row>
    <row r="4" spans="1:8" ht="15.75">
      <c r="G4" s="29" t="s">
        <v>33</v>
      </c>
    </row>
    <row r="5" spans="1:8" ht="15" customHeight="1">
      <c r="A5" s="47" t="s">
        <v>0</v>
      </c>
      <c r="B5" s="48" t="s">
        <v>1</v>
      </c>
      <c r="C5" s="48"/>
      <c r="D5" s="48"/>
      <c r="E5" s="48"/>
      <c r="F5" s="51" t="s">
        <v>6</v>
      </c>
      <c r="G5" s="52"/>
    </row>
    <row r="6" spans="1:8" ht="38.25" customHeight="1">
      <c r="A6" s="47"/>
      <c r="B6" s="9" t="s">
        <v>2</v>
      </c>
      <c r="C6" s="38" t="s">
        <v>3</v>
      </c>
      <c r="D6" s="9" t="s">
        <v>4</v>
      </c>
      <c r="E6" s="9" t="s">
        <v>5</v>
      </c>
      <c r="F6" s="40">
        <v>2018</v>
      </c>
      <c r="G6" s="41">
        <v>2019</v>
      </c>
    </row>
    <row r="7" spans="1:8" ht="15.75">
      <c r="A7" s="3" t="s">
        <v>7</v>
      </c>
      <c r="B7" s="4" t="s">
        <v>8</v>
      </c>
      <c r="C7" s="4"/>
      <c r="D7" s="4"/>
      <c r="E7" s="4"/>
      <c r="F7" s="37">
        <f>F8+F14</f>
        <v>1140.7</v>
      </c>
      <c r="G7" s="37">
        <f>G8+G14</f>
        <v>1140.7</v>
      </c>
      <c r="H7" s="2"/>
    </row>
    <row r="8" spans="1:8" ht="34.5" customHeight="1">
      <c r="A8" s="44" t="s">
        <v>61</v>
      </c>
      <c r="B8" s="4" t="s">
        <v>8</v>
      </c>
      <c r="C8" s="4" t="s">
        <v>9</v>
      </c>
      <c r="D8" s="4"/>
      <c r="E8" s="4"/>
      <c r="F8" s="36">
        <f t="shared" ref="F8:G15" si="0">F9</f>
        <v>464.3</v>
      </c>
      <c r="G8" s="35">
        <f t="shared" si="0"/>
        <v>464.3</v>
      </c>
      <c r="H8" s="1"/>
    </row>
    <row r="9" spans="1:8" ht="15.75">
      <c r="A9" s="5" t="s">
        <v>41</v>
      </c>
      <c r="B9" s="6" t="s">
        <v>8</v>
      </c>
      <c r="C9" s="6" t="s">
        <v>9</v>
      </c>
      <c r="D9" s="17" t="s">
        <v>44</v>
      </c>
      <c r="E9" s="6"/>
      <c r="F9" s="36">
        <f t="shared" si="0"/>
        <v>464.3</v>
      </c>
      <c r="G9" s="36">
        <f t="shared" si="0"/>
        <v>464.3</v>
      </c>
      <c r="H9" s="1"/>
    </row>
    <row r="10" spans="1:8" ht="15.75">
      <c r="A10" s="5" t="s">
        <v>36</v>
      </c>
      <c r="B10" s="6" t="s">
        <v>8</v>
      </c>
      <c r="C10" s="6" t="s">
        <v>9</v>
      </c>
      <c r="D10" s="17" t="s">
        <v>45</v>
      </c>
      <c r="E10" s="6"/>
      <c r="F10" s="36">
        <f t="shared" si="0"/>
        <v>464.3</v>
      </c>
      <c r="G10" s="36">
        <f t="shared" si="0"/>
        <v>464.3</v>
      </c>
      <c r="H10" s="1"/>
    </row>
    <row r="11" spans="1:8" ht="15.75">
      <c r="A11" s="5" t="s">
        <v>10</v>
      </c>
      <c r="B11" s="6" t="s">
        <v>8</v>
      </c>
      <c r="C11" s="6" t="s">
        <v>9</v>
      </c>
      <c r="D11" s="17" t="s">
        <v>46</v>
      </c>
      <c r="E11" s="6"/>
      <c r="F11" s="36">
        <f t="shared" si="0"/>
        <v>464.3</v>
      </c>
      <c r="G11" s="36">
        <f t="shared" si="0"/>
        <v>464.3</v>
      </c>
      <c r="H11" s="1"/>
    </row>
    <row r="12" spans="1:8" ht="66" customHeight="1">
      <c r="A12" s="43" t="s">
        <v>59</v>
      </c>
      <c r="B12" s="6" t="s">
        <v>8</v>
      </c>
      <c r="C12" s="6" t="s">
        <v>9</v>
      </c>
      <c r="D12" s="17" t="s">
        <v>46</v>
      </c>
      <c r="E12" s="6" t="s">
        <v>11</v>
      </c>
      <c r="F12" s="36">
        <f t="shared" si="0"/>
        <v>464.3</v>
      </c>
      <c r="G12" s="36">
        <f t="shared" si="0"/>
        <v>464.3</v>
      </c>
      <c r="H12" s="1"/>
    </row>
    <row r="13" spans="1:8" ht="31.5">
      <c r="A13" s="5" t="s">
        <v>12</v>
      </c>
      <c r="B13" s="6" t="s">
        <v>8</v>
      </c>
      <c r="C13" s="6" t="s">
        <v>9</v>
      </c>
      <c r="D13" s="17" t="s">
        <v>46</v>
      </c>
      <c r="E13" s="6" t="s">
        <v>13</v>
      </c>
      <c r="F13" s="36">
        <v>464.3</v>
      </c>
      <c r="G13" s="36">
        <v>464.3</v>
      </c>
      <c r="H13" s="1"/>
    </row>
    <row r="14" spans="1:8" ht="54" customHeight="1">
      <c r="A14" s="44" t="s">
        <v>60</v>
      </c>
      <c r="B14" s="4" t="s">
        <v>8</v>
      </c>
      <c r="C14" s="4" t="s">
        <v>20</v>
      </c>
      <c r="D14" s="18"/>
      <c r="E14" s="4"/>
      <c r="F14" s="37">
        <f>F20+F15</f>
        <v>676.4</v>
      </c>
      <c r="G14" s="37">
        <f>G20+G15</f>
        <v>676.4</v>
      </c>
      <c r="H14" s="1"/>
    </row>
    <row r="15" spans="1:8" ht="63">
      <c r="A15" s="5" t="s">
        <v>56</v>
      </c>
      <c r="B15" s="6" t="s">
        <v>8</v>
      </c>
      <c r="C15" s="6" t="s">
        <v>20</v>
      </c>
      <c r="D15" s="17" t="s">
        <v>57</v>
      </c>
      <c r="E15" s="6"/>
      <c r="F15" s="36" t="str">
        <f t="shared" si="0"/>
        <v>0,1</v>
      </c>
      <c r="G15" s="34">
        <f>G16</f>
        <v>0.1</v>
      </c>
      <c r="H15" s="1"/>
    </row>
    <row r="16" spans="1:8" ht="47.25">
      <c r="A16" s="5" t="s">
        <v>58</v>
      </c>
      <c r="B16" s="6" t="s">
        <v>8</v>
      </c>
      <c r="C16" s="6" t="s">
        <v>20</v>
      </c>
      <c r="D16" s="17" t="s">
        <v>57</v>
      </c>
      <c r="E16" s="6"/>
      <c r="F16" s="6" t="s">
        <v>66</v>
      </c>
      <c r="G16" s="34">
        <f>G18</f>
        <v>0.1</v>
      </c>
      <c r="H16" s="1"/>
    </row>
    <row r="17" spans="1:8" ht="31.5">
      <c r="A17" s="5" t="s">
        <v>14</v>
      </c>
      <c r="B17" s="6" t="s">
        <v>8</v>
      </c>
      <c r="C17" s="6" t="s">
        <v>20</v>
      </c>
      <c r="D17" s="17" t="s">
        <v>57</v>
      </c>
      <c r="E17" s="6" t="s">
        <v>15</v>
      </c>
      <c r="F17" s="6" t="s">
        <v>66</v>
      </c>
      <c r="G17" s="34">
        <f>G18</f>
        <v>0.1</v>
      </c>
      <c r="H17" s="1"/>
    </row>
    <row r="18" spans="1:8" ht="31.5">
      <c r="A18" s="5" t="s">
        <v>62</v>
      </c>
      <c r="B18" s="6" t="s">
        <v>8</v>
      </c>
      <c r="C18" s="6" t="s">
        <v>20</v>
      </c>
      <c r="D18" s="17" t="s">
        <v>57</v>
      </c>
      <c r="E18" s="6" t="s">
        <v>16</v>
      </c>
      <c r="F18" s="6" t="s">
        <v>66</v>
      </c>
      <c r="G18" s="34">
        <v>0.1</v>
      </c>
      <c r="H18" s="1"/>
    </row>
    <row r="19" spans="1:8" ht="17.25" customHeight="1">
      <c r="A19" s="5" t="s">
        <v>41</v>
      </c>
      <c r="B19" s="6" t="s">
        <v>8</v>
      </c>
      <c r="C19" s="6" t="s">
        <v>20</v>
      </c>
      <c r="D19" s="17" t="s">
        <v>44</v>
      </c>
      <c r="E19" s="6"/>
      <c r="F19" s="34">
        <f>F21</f>
        <v>676.3</v>
      </c>
      <c r="G19" s="34">
        <f>G21</f>
        <v>676.3</v>
      </c>
    </row>
    <row r="20" spans="1:8" ht="21" customHeight="1">
      <c r="A20" s="5" t="s">
        <v>36</v>
      </c>
      <c r="B20" s="6" t="s">
        <v>8</v>
      </c>
      <c r="C20" s="6" t="s">
        <v>20</v>
      </c>
      <c r="D20" s="17" t="s">
        <v>45</v>
      </c>
      <c r="E20" s="6"/>
      <c r="F20" s="34">
        <f>F21</f>
        <v>676.3</v>
      </c>
      <c r="G20" s="34">
        <f>G21</f>
        <v>676.3</v>
      </c>
    </row>
    <row r="21" spans="1:8" ht="18" customHeight="1">
      <c r="A21" s="5" t="s">
        <v>37</v>
      </c>
      <c r="B21" s="6" t="s">
        <v>8</v>
      </c>
      <c r="C21" s="6" t="s">
        <v>20</v>
      </c>
      <c r="D21" s="17" t="s">
        <v>47</v>
      </c>
      <c r="E21" s="6"/>
      <c r="F21" s="34">
        <v>676.3</v>
      </c>
      <c r="G21" s="34">
        <v>676.3</v>
      </c>
    </row>
    <row r="22" spans="1:8" ht="69" customHeight="1">
      <c r="A22" s="43" t="s">
        <v>59</v>
      </c>
      <c r="B22" s="6" t="s">
        <v>8</v>
      </c>
      <c r="C22" s="6" t="s">
        <v>20</v>
      </c>
      <c r="D22" s="17" t="s">
        <v>47</v>
      </c>
      <c r="E22" s="6" t="s">
        <v>11</v>
      </c>
      <c r="F22" s="34" t="str">
        <f>F23</f>
        <v>419,3</v>
      </c>
      <c r="G22" s="34">
        <f>G23</f>
        <v>419.3</v>
      </c>
    </row>
    <row r="23" spans="1:8" ht="29.25" customHeight="1">
      <c r="A23" s="5" t="s">
        <v>12</v>
      </c>
      <c r="B23" s="6" t="s">
        <v>8</v>
      </c>
      <c r="C23" s="6" t="s">
        <v>20</v>
      </c>
      <c r="D23" s="17" t="s">
        <v>47</v>
      </c>
      <c r="E23" s="6" t="s">
        <v>13</v>
      </c>
      <c r="F23" s="6" t="s">
        <v>80</v>
      </c>
      <c r="G23" s="34">
        <v>419.3</v>
      </c>
    </row>
    <row r="24" spans="1:8" ht="29.25" customHeight="1">
      <c r="A24" s="5" t="s">
        <v>14</v>
      </c>
      <c r="B24" s="6" t="s">
        <v>8</v>
      </c>
      <c r="C24" s="6" t="s">
        <v>20</v>
      </c>
      <c r="D24" s="17" t="s">
        <v>47</v>
      </c>
      <c r="E24" s="6" t="s">
        <v>15</v>
      </c>
      <c r="F24" s="34" t="str">
        <f>F25</f>
        <v>215,5</v>
      </c>
      <c r="G24" s="34">
        <f>G25</f>
        <v>215.5</v>
      </c>
    </row>
    <row r="25" spans="1:8" ht="29.25" customHeight="1">
      <c r="A25" s="5" t="s">
        <v>62</v>
      </c>
      <c r="B25" s="6" t="s">
        <v>8</v>
      </c>
      <c r="C25" s="6" t="s">
        <v>20</v>
      </c>
      <c r="D25" s="17" t="s">
        <v>47</v>
      </c>
      <c r="E25" s="6" t="s">
        <v>16</v>
      </c>
      <c r="F25" s="6" t="s">
        <v>73</v>
      </c>
      <c r="G25" s="34">
        <v>215.5</v>
      </c>
    </row>
    <row r="26" spans="1:8" ht="21.75" customHeight="1">
      <c r="A26" s="5" t="s">
        <v>17</v>
      </c>
      <c r="B26" s="6" t="s">
        <v>8</v>
      </c>
      <c r="C26" s="6" t="s">
        <v>20</v>
      </c>
      <c r="D26" s="17" t="s">
        <v>47</v>
      </c>
      <c r="E26" s="6" t="s">
        <v>18</v>
      </c>
      <c r="F26" s="34" t="str">
        <f>F27</f>
        <v>41,5</v>
      </c>
      <c r="G26" s="34">
        <f>G27</f>
        <v>41.3</v>
      </c>
    </row>
    <row r="27" spans="1:8" ht="29.25" customHeight="1">
      <c r="A27" s="42" t="s">
        <v>63</v>
      </c>
      <c r="B27" s="6" t="s">
        <v>8</v>
      </c>
      <c r="C27" s="6" t="s">
        <v>20</v>
      </c>
      <c r="D27" s="17" t="s">
        <v>47</v>
      </c>
      <c r="E27" s="6" t="s">
        <v>19</v>
      </c>
      <c r="F27" s="6" t="s">
        <v>67</v>
      </c>
      <c r="G27" s="34">
        <v>41.3</v>
      </c>
    </row>
    <row r="28" spans="1:8" ht="29.25" customHeight="1">
      <c r="A28" s="8" t="s">
        <v>74</v>
      </c>
      <c r="B28" s="4" t="s">
        <v>9</v>
      </c>
      <c r="C28" s="4"/>
      <c r="D28" s="18"/>
      <c r="E28" s="45"/>
      <c r="F28" s="37">
        <v>80.7</v>
      </c>
      <c r="G28" s="37">
        <v>80.7</v>
      </c>
    </row>
    <row r="29" spans="1:8" ht="29.25" customHeight="1">
      <c r="A29" s="8" t="s">
        <v>75</v>
      </c>
      <c r="B29" s="4" t="s">
        <v>9</v>
      </c>
      <c r="C29" s="4" t="s">
        <v>76</v>
      </c>
      <c r="D29" s="18"/>
      <c r="E29" s="45"/>
      <c r="F29" s="37">
        <f>F30</f>
        <v>80.7</v>
      </c>
      <c r="G29" s="37">
        <v>80</v>
      </c>
    </row>
    <row r="30" spans="1:8" ht="29.25" customHeight="1">
      <c r="A30" s="5" t="s">
        <v>41</v>
      </c>
      <c r="B30" s="6" t="s">
        <v>9</v>
      </c>
      <c r="C30" s="6" t="s">
        <v>76</v>
      </c>
      <c r="D30" s="17" t="s">
        <v>44</v>
      </c>
      <c r="E30" s="7"/>
      <c r="F30" s="34">
        <f>F31</f>
        <v>80.7</v>
      </c>
      <c r="G30" s="34">
        <v>80.7</v>
      </c>
    </row>
    <row r="31" spans="1:8" ht="29.25" customHeight="1">
      <c r="A31" s="5" t="s">
        <v>77</v>
      </c>
      <c r="B31" s="6" t="s">
        <v>9</v>
      </c>
      <c r="C31" s="6" t="s">
        <v>76</v>
      </c>
      <c r="D31" s="17" t="s">
        <v>78</v>
      </c>
      <c r="E31" s="7"/>
      <c r="F31" s="34">
        <v>80.7</v>
      </c>
      <c r="G31" s="34">
        <v>80.7</v>
      </c>
    </row>
    <row r="32" spans="1:8" ht="29.25" customHeight="1">
      <c r="A32" s="5" t="s">
        <v>59</v>
      </c>
      <c r="B32" s="6" t="s">
        <v>9</v>
      </c>
      <c r="C32" s="6" t="s">
        <v>76</v>
      </c>
      <c r="D32" s="17" t="s">
        <v>78</v>
      </c>
      <c r="E32" s="7">
        <v>100</v>
      </c>
      <c r="F32" s="34">
        <v>79.8</v>
      </c>
      <c r="G32" s="34">
        <v>79.8</v>
      </c>
    </row>
    <row r="33" spans="1:7" ht="29.25" customHeight="1">
      <c r="A33" s="5" t="s">
        <v>12</v>
      </c>
      <c r="B33" s="6" t="s">
        <v>9</v>
      </c>
      <c r="C33" s="6" t="s">
        <v>76</v>
      </c>
      <c r="D33" s="17" t="s">
        <v>78</v>
      </c>
      <c r="E33" s="7">
        <v>120</v>
      </c>
      <c r="F33" s="34">
        <v>79.8</v>
      </c>
      <c r="G33" s="34">
        <v>79.8</v>
      </c>
    </row>
    <row r="34" spans="1:7" ht="29.25" customHeight="1">
      <c r="A34" s="5" t="s">
        <v>14</v>
      </c>
      <c r="B34" s="6" t="s">
        <v>9</v>
      </c>
      <c r="C34" s="6" t="s">
        <v>76</v>
      </c>
      <c r="D34" s="17" t="s">
        <v>78</v>
      </c>
      <c r="E34" s="7">
        <v>200</v>
      </c>
      <c r="F34" s="34">
        <v>0.9</v>
      </c>
      <c r="G34" s="34">
        <v>0.9</v>
      </c>
    </row>
    <row r="35" spans="1:7" ht="29.25" customHeight="1">
      <c r="A35" s="5" t="s">
        <v>62</v>
      </c>
      <c r="B35" s="6" t="s">
        <v>9</v>
      </c>
      <c r="C35" s="6" t="s">
        <v>76</v>
      </c>
      <c r="D35" s="17" t="s">
        <v>78</v>
      </c>
      <c r="E35" s="7">
        <v>240</v>
      </c>
      <c r="F35" s="34">
        <v>0.9</v>
      </c>
      <c r="G35" s="34">
        <v>0.9</v>
      </c>
    </row>
    <row r="36" spans="1:7" ht="15.75">
      <c r="A36" s="8" t="s">
        <v>21</v>
      </c>
      <c r="B36" s="4" t="s">
        <v>20</v>
      </c>
      <c r="C36" s="4"/>
      <c r="D36" s="18"/>
      <c r="E36" s="4"/>
      <c r="F36" s="37" t="str">
        <f t="shared" ref="F36:G40" si="1">F37</f>
        <v>432,5</v>
      </c>
      <c r="G36" s="37">
        <f t="shared" si="1"/>
        <v>413.8</v>
      </c>
    </row>
    <row r="37" spans="1:7" s="11" customFormat="1" ht="13.5" customHeight="1">
      <c r="A37" s="8" t="s">
        <v>22</v>
      </c>
      <c r="B37" s="4" t="s">
        <v>20</v>
      </c>
      <c r="C37" s="4" t="s">
        <v>23</v>
      </c>
      <c r="D37" s="18"/>
      <c r="E37" s="4"/>
      <c r="F37" s="37" t="str">
        <f t="shared" si="1"/>
        <v>432,5</v>
      </c>
      <c r="G37" s="37">
        <f t="shared" si="1"/>
        <v>413.8</v>
      </c>
    </row>
    <row r="38" spans="1:7" s="11" customFormat="1" ht="61.5" customHeight="1">
      <c r="A38" s="14" t="s">
        <v>34</v>
      </c>
      <c r="B38" s="12" t="s">
        <v>20</v>
      </c>
      <c r="C38" s="12" t="s">
        <v>23</v>
      </c>
      <c r="D38" s="19" t="s">
        <v>48</v>
      </c>
      <c r="E38" s="12"/>
      <c r="F38" s="34" t="str">
        <f t="shared" si="1"/>
        <v>432,5</v>
      </c>
      <c r="G38" s="34">
        <f t="shared" si="1"/>
        <v>413.8</v>
      </c>
    </row>
    <row r="39" spans="1:7" s="11" customFormat="1" ht="69.75" customHeight="1">
      <c r="A39" s="14" t="s">
        <v>55</v>
      </c>
      <c r="B39" s="12" t="s">
        <v>20</v>
      </c>
      <c r="C39" s="12" t="s">
        <v>23</v>
      </c>
      <c r="D39" s="19" t="s">
        <v>53</v>
      </c>
      <c r="E39" s="12"/>
      <c r="F39" s="34" t="str">
        <f t="shared" si="1"/>
        <v>432,5</v>
      </c>
      <c r="G39" s="34">
        <f t="shared" si="1"/>
        <v>413.8</v>
      </c>
    </row>
    <row r="40" spans="1:7" s="11" customFormat="1" ht="34.5" customHeight="1">
      <c r="A40" s="5" t="s">
        <v>14</v>
      </c>
      <c r="B40" s="12" t="s">
        <v>20</v>
      </c>
      <c r="C40" s="12" t="s">
        <v>23</v>
      </c>
      <c r="D40" s="19" t="s">
        <v>53</v>
      </c>
      <c r="E40" s="12" t="s">
        <v>15</v>
      </c>
      <c r="F40" s="34" t="str">
        <f t="shared" si="1"/>
        <v>432,5</v>
      </c>
      <c r="G40" s="34">
        <f t="shared" si="1"/>
        <v>413.8</v>
      </c>
    </row>
    <row r="41" spans="1:7" s="11" customFormat="1" ht="34.5" customHeight="1">
      <c r="A41" s="5" t="s">
        <v>62</v>
      </c>
      <c r="B41" s="12" t="s">
        <v>20</v>
      </c>
      <c r="C41" s="12" t="s">
        <v>23</v>
      </c>
      <c r="D41" s="19" t="s">
        <v>53</v>
      </c>
      <c r="E41" s="12" t="s">
        <v>16</v>
      </c>
      <c r="F41" s="12" t="s">
        <v>72</v>
      </c>
      <c r="G41" s="34">
        <v>413.8</v>
      </c>
    </row>
    <row r="42" spans="1:7" ht="15.75">
      <c r="A42" s="20" t="s">
        <v>42</v>
      </c>
      <c r="B42" s="4" t="s">
        <v>25</v>
      </c>
      <c r="C42" s="4"/>
      <c r="D42" s="15"/>
      <c r="E42" s="15"/>
      <c r="F42" s="37">
        <f t="shared" ref="F42:G45" si="2">F43</f>
        <v>375.1</v>
      </c>
      <c r="G42" s="37">
        <f t="shared" si="2"/>
        <v>338</v>
      </c>
    </row>
    <row r="43" spans="1:7" ht="15.75">
      <c r="A43" s="3" t="s">
        <v>26</v>
      </c>
      <c r="B43" s="4" t="s">
        <v>25</v>
      </c>
      <c r="C43" s="4" t="s">
        <v>8</v>
      </c>
      <c r="D43" s="15"/>
      <c r="E43" s="15"/>
      <c r="F43" s="37">
        <f t="shared" si="2"/>
        <v>375.1</v>
      </c>
      <c r="G43" s="37">
        <f t="shared" si="2"/>
        <v>338</v>
      </c>
    </row>
    <row r="44" spans="1:7" ht="15.75">
      <c r="A44" s="5" t="s">
        <v>38</v>
      </c>
      <c r="B44" s="6" t="s">
        <v>25</v>
      </c>
      <c r="C44" s="6" t="s">
        <v>8</v>
      </c>
      <c r="D44" s="17" t="s">
        <v>50</v>
      </c>
      <c r="E44" s="7"/>
      <c r="F44" s="34">
        <f t="shared" si="2"/>
        <v>375.1</v>
      </c>
      <c r="G44" s="34">
        <f t="shared" si="2"/>
        <v>338</v>
      </c>
    </row>
    <row r="45" spans="1:7" ht="15.75">
      <c r="A45" s="16" t="s">
        <v>43</v>
      </c>
      <c r="B45" s="6" t="s">
        <v>25</v>
      </c>
      <c r="C45" s="6" t="s">
        <v>8</v>
      </c>
      <c r="D45" s="17" t="s">
        <v>51</v>
      </c>
      <c r="E45" s="7"/>
      <c r="F45" s="34">
        <f t="shared" si="2"/>
        <v>375.1</v>
      </c>
      <c r="G45" s="34">
        <f t="shared" si="2"/>
        <v>338</v>
      </c>
    </row>
    <row r="46" spans="1:7" ht="31.5">
      <c r="A46" s="14" t="s">
        <v>54</v>
      </c>
      <c r="B46" s="6" t="s">
        <v>25</v>
      </c>
      <c r="C46" s="6" t="s">
        <v>8</v>
      </c>
      <c r="D46" s="17" t="s">
        <v>79</v>
      </c>
      <c r="E46" s="7"/>
      <c r="F46" s="34">
        <f t="shared" ref="F46:F47" si="3">F47</f>
        <v>375.1</v>
      </c>
      <c r="G46" s="34">
        <f>G47</f>
        <v>338</v>
      </c>
    </row>
    <row r="47" spans="1:7" ht="60">
      <c r="A47" s="43" t="s">
        <v>59</v>
      </c>
      <c r="B47" s="6" t="s">
        <v>25</v>
      </c>
      <c r="C47" s="6" t="s">
        <v>8</v>
      </c>
      <c r="D47" s="17" t="s">
        <v>79</v>
      </c>
      <c r="E47" s="7">
        <v>200</v>
      </c>
      <c r="F47" s="34">
        <f t="shared" si="3"/>
        <v>375.1</v>
      </c>
      <c r="G47" s="34">
        <f>G48</f>
        <v>338</v>
      </c>
    </row>
    <row r="48" spans="1:7" ht="15.75">
      <c r="A48" s="13" t="s">
        <v>24</v>
      </c>
      <c r="B48" s="6" t="s">
        <v>25</v>
      </c>
      <c r="C48" s="6" t="s">
        <v>8</v>
      </c>
      <c r="D48" s="17" t="s">
        <v>79</v>
      </c>
      <c r="E48" s="7">
        <v>240</v>
      </c>
      <c r="F48" s="7">
        <v>375.1</v>
      </c>
      <c r="G48" s="34">
        <v>338</v>
      </c>
    </row>
    <row r="49" spans="1:7" ht="15.75">
      <c r="A49" s="3" t="s">
        <v>28</v>
      </c>
      <c r="B49" s="4" t="s">
        <v>29</v>
      </c>
      <c r="C49" s="4"/>
      <c r="D49" s="3"/>
      <c r="E49" s="3"/>
      <c r="F49" s="37">
        <f>F52</f>
        <v>150</v>
      </c>
      <c r="G49" s="37">
        <f>G52</f>
        <v>150</v>
      </c>
    </row>
    <row r="50" spans="1:7" ht="15.75">
      <c r="A50" s="3" t="s">
        <v>30</v>
      </c>
      <c r="B50" s="4" t="s">
        <v>29</v>
      </c>
      <c r="C50" s="4" t="s">
        <v>8</v>
      </c>
      <c r="D50" s="3"/>
      <c r="E50" s="3"/>
      <c r="F50" s="37">
        <f t="shared" ref="F50:G54" si="4">F51</f>
        <v>150</v>
      </c>
      <c r="G50" s="37">
        <f t="shared" si="4"/>
        <v>150</v>
      </c>
    </row>
    <row r="51" spans="1:7" ht="15.75">
      <c r="A51" s="13" t="s">
        <v>31</v>
      </c>
      <c r="B51" s="12" t="s">
        <v>29</v>
      </c>
      <c r="C51" s="12" t="s">
        <v>8</v>
      </c>
      <c r="D51" s="13"/>
      <c r="E51" s="13"/>
      <c r="F51" s="34">
        <f t="shared" si="4"/>
        <v>150</v>
      </c>
      <c r="G51" s="34">
        <f t="shared" si="4"/>
        <v>150</v>
      </c>
    </row>
    <row r="52" spans="1:7" ht="15.75">
      <c r="A52" s="5" t="s">
        <v>39</v>
      </c>
      <c r="B52" s="12" t="s">
        <v>29</v>
      </c>
      <c r="C52" s="12" t="s">
        <v>8</v>
      </c>
      <c r="D52" s="25" t="s">
        <v>49</v>
      </c>
      <c r="E52" s="13"/>
      <c r="F52" s="34">
        <f t="shared" si="4"/>
        <v>150</v>
      </c>
      <c r="G52" s="34">
        <f t="shared" si="4"/>
        <v>150</v>
      </c>
    </row>
    <row r="53" spans="1:7" ht="23.25" customHeight="1">
      <c r="A53" s="14" t="s">
        <v>40</v>
      </c>
      <c r="B53" s="24">
        <v>10</v>
      </c>
      <c r="C53" s="24">
        <v>1</v>
      </c>
      <c r="D53" s="23" t="s">
        <v>52</v>
      </c>
      <c r="E53" s="21" t="s">
        <v>27</v>
      </c>
      <c r="F53" s="34">
        <f t="shared" si="4"/>
        <v>150</v>
      </c>
      <c r="G53" s="34">
        <f t="shared" si="4"/>
        <v>150</v>
      </c>
    </row>
    <row r="54" spans="1:7" ht="20.25" customHeight="1">
      <c r="A54" s="14" t="s">
        <v>32</v>
      </c>
      <c r="B54" s="24">
        <v>10</v>
      </c>
      <c r="C54" s="24">
        <v>1</v>
      </c>
      <c r="D54" s="23" t="s">
        <v>52</v>
      </c>
      <c r="E54" s="22">
        <v>300</v>
      </c>
      <c r="F54" s="34">
        <f t="shared" si="4"/>
        <v>150</v>
      </c>
      <c r="G54" s="34">
        <f t="shared" si="4"/>
        <v>150</v>
      </c>
    </row>
    <row r="55" spans="1:7" ht="31.5">
      <c r="A55" s="14" t="s">
        <v>64</v>
      </c>
      <c r="B55" s="24">
        <v>10</v>
      </c>
      <c r="C55" s="24">
        <v>1</v>
      </c>
      <c r="D55" s="23" t="s">
        <v>52</v>
      </c>
      <c r="E55" s="39">
        <v>310</v>
      </c>
      <c r="F55" s="39">
        <v>150</v>
      </c>
      <c r="G55" s="34">
        <v>150</v>
      </c>
    </row>
    <row r="56" spans="1:7" ht="18" customHeight="1">
      <c r="A56" s="20" t="s">
        <v>68</v>
      </c>
      <c r="B56" s="32">
        <v>99</v>
      </c>
      <c r="C56" s="32"/>
      <c r="D56" s="33"/>
      <c r="E56" s="3"/>
      <c r="F56" s="37">
        <f t="shared" ref="F56:G58" si="5">F57</f>
        <v>53.8</v>
      </c>
      <c r="G56" s="37">
        <f t="shared" si="5"/>
        <v>107.49</v>
      </c>
    </row>
    <row r="57" spans="1:7" ht="24.75" customHeight="1">
      <c r="A57" s="20" t="s">
        <v>68</v>
      </c>
      <c r="B57" s="32">
        <v>99</v>
      </c>
      <c r="C57" s="32">
        <v>99</v>
      </c>
      <c r="D57" s="33"/>
      <c r="E57" s="3"/>
      <c r="F57" s="37">
        <f t="shared" si="5"/>
        <v>53.8</v>
      </c>
      <c r="G57" s="37">
        <f t="shared" si="5"/>
        <v>107.49</v>
      </c>
    </row>
    <row r="58" spans="1:7" ht="33" customHeight="1">
      <c r="A58" s="14" t="s">
        <v>68</v>
      </c>
      <c r="B58" s="24">
        <v>99</v>
      </c>
      <c r="C58" s="24">
        <v>99</v>
      </c>
      <c r="D58" s="23" t="s">
        <v>69</v>
      </c>
      <c r="E58" s="7"/>
      <c r="F58" s="34">
        <f t="shared" si="5"/>
        <v>53.8</v>
      </c>
      <c r="G58" s="34">
        <f t="shared" si="5"/>
        <v>107.49</v>
      </c>
    </row>
    <row r="59" spans="1:7" ht="31.5" customHeight="1">
      <c r="A59" s="14" t="s">
        <v>68</v>
      </c>
      <c r="B59" s="24">
        <v>99</v>
      </c>
      <c r="C59" s="24">
        <v>99</v>
      </c>
      <c r="D59" s="23" t="s">
        <v>69</v>
      </c>
      <c r="E59" s="7"/>
      <c r="F59" s="7">
        <v>53.8</v>
      </c>
      <c r="G59" s="34">
        <v>107.49</v>
      </c>
    </row>
    <row r="60" spans="1:7" ht="15.75">
      <c r="A60" s="3" t="s">
        <v>35</v>
      </c>
      <c r="B60" s="10"/>
      <c r="C60" s="30"/>
      <c r="D60" s="31"/>
      <c r="E60" s="10"/>
      <c r="F60" s="37">
        <v>2232.8000000000002</v>
      </c>
      <c r="G60" s="37">
        <v>2230.6999999999998</v>
      </c>
    </row>
    <row r="61" spans="1:7">
      <c r="C61" s="27"/>
      <c r="D61" s="26"/>
    </row>
    <row r="62" spans="1:7">
      <c r="C62" s="27"/>
      <c r="D62" s="26"/>
    </row>
    <row r="63" spans="1:7">
      <c r="C63" s="27"/>
      <c r="D63" s="26"/>
    </row>
    <row r="64" spans="1:7">
      <c r="C64" s="27"/>
      <c r="D64" s="26"/>
    </row>
    <row r="65" spans="3:4">
      <c r="C65" s="27"/>
      <c r="D65" s="26"/>
    </row>
    <row r="66" spans="3:4">
      <c r="C66" s="27"/>
      <c r="D66" s="26"/>
    </row>
    <row r="67" spans="3:4">
      <c r="C67" s="27"/>
      <c r="D67" s="26"/>
    </row>
    <row r="68" spans="3:4">
      <c r="C68" s="27"/>
      <c r="D68" s="26"/>
    </row>
    <row r="69" spans="3:4">
      <c r="C69" s="27"/>
      <c r="D69" s="26"/>
    </row>
    <row r="70" spans="3:4">
      <c r="D70" s="26"/>
    </row>
    <row r="71" spans="3:4">
      <c r="D71" s="26"/>
    </row>
  </sheetData>
  <mergeCells count="6">
    <mergeCell ref="C1:G1"/>
    <mergeCell ref="A5:A6"/>
    <mergeCell ref="B5:E5"/>
    <mergeCell ref="A3:G3"/>
    <mergeCell ref="E2:G2"/>
    <mergeCell ref="F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2016-12-01T05:44:22Z</dcterms:modified>
</cp:coreProperties>
</file>